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осковский пр-т, 29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<sst xmlns="http://schemas.openxmlformats.org/spreadsheetml/2006/main" count="38" uniqueCount="34">
  <si>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</si>
  <si>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</si>
  <si>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</si>
  <si>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</si>
  <si>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</si>
  <si>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</si>
  <si>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</si>
  <si>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</si>
  <si>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</si>
  <si>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</si>
  <si>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</si>
  <si>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</si>
  <si>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</si>
  <si>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</si>
  <si>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</si>
  <si>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</si>
  <si>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</si>
  <si>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</si>
  <si>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</si>
  <si>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</si>
  <si>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</si>
  <si>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</si>
  <si>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</si>
  <si>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</si>
  <si>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</si>
  <si>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</si>
  <si>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</si>
  <si>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</si>
  <si>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</si>
  <si>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</si>
  <si>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</si>
  <si>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</si>
  <si>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</si>
  <si>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29а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</si>
</sst>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117.73399999999999</v>
      </c>
      <c r="D11" s="49">
        <v>86566.19</v>
      </c>
      <c r="E11" s="50">
        <v>2692.2999999999997</v>
      </c>
      <c r="F11" s="48">
        <v>2.1999999999999999E-2</v>
      </c>
      <c r="G11" s="23">
        <v>703.38</v>
      </c>
      <c r="H11" s="23">
        <v>877.55</v>
      </c>
      <c r="I11" s="23">
        <v>1383.48</v>
      </c>
      <c r="J11" s="23">
        <v>45530.189999999995</v>
      </c>
      <c r="K11" s="24">
        <v>4.372989637113249E-2</v>
      </c>
      <c r="L11" s="25">
        <f>J11-D11</f>
        <v>-41036.000000000007</v>
      </c>
    </row>
    <row r="12" spans="2:12" s="26" customFormat="1" ht="27.75" customHeight="1" x14ac:dyDescent="0.25">
      <c r="B12" s="22" t="s">
        <v>18</v>
      </c>
      <c r="C12" s="48">
        <v>121.729</v>
      </c>
      <c r="D12" s="49">
        <v>90763.5</v>
      </c>
      <c r="E12" s="50">
        <v>2692.3</v>
      </c>
      <c r="F12" s="48">
        <v>2.1999999999999999E-2</v>
      </c>
      <c r="G12" s="23">
        <v>703.38</v>
      </c>
      <c r="H12" s="23">
        <v>877.55</v>
      </c>
      <c r="I12" s="23">
        <v>1383.48</v>
      </c>
      <c r="J12" s="23">
        <v>46170.890000000007</v>
      </c>
      <c r="K12" s="24">
        <v>4.5213757753593577E-2</v>
      </c>
      <c r="L12" s="25">
        <f t="shared" ref="L12:L22" si="0">J12-D12</f>
        <v>-44592.609999999993</v>
      </c>
    </row>
    <row r="13" spans="2:12" s="26" customFormat="1" ht="27.75" customHeight="1" x14ac:dyDescent="0.25">
      <c r="B13" s="22" t="s">
        <v>19</v>
      </c>
      <c r="C13" s="48">
        <v>94.483999999999995</v>
      </c>
      <c r="D13" s="49">
        <v>70448.67</v>
      </c>
      <c r="E13" s="50">
        <v>2692.3</v>
      </c>
      <c r="F13" s="48">
        <v>2.2000000000000002E-2</v>
      </c>
      <c r="G13" s="23">
        <v>703.38</v>
      </c>
      <c r="H13" s="23">
        <v>877.55</v>
      </c>
      <c r="I13" s="23">
        <v>1383.48</v>
      </c>
      <c r="J13" s="23">
        <v>44163.369999999995</v>
      </c>
      <c r="K13" s="24">
        <v>3.5094157411878317E-2</v>
      </c>
      <c r="L13" s="25">
        <f t="shared" si="0"/>
        <v>-26285.300000000003</v>
      </c>
    </row>
    <row r="14" spans="2:12" s="26" customFormat="1" ht="27.75" customHeight="1" x14ac:dyDescent="0.25">
      <c r="B14" s="22" t="s">
        <v>20</v>
      </c>
      <c r="C14" s="48">
        <v>65.695999999999998</v>
      </c>
      <c r="D14" s="49">
        <v>49353</v>
      </c>
      <c r="E14" s="50">
        <v>2692.3000946044922</v>
      </c>
      <c r="F14" s="48">
        <v>2.199999988079071E-2</v>
      </c>
      <c r="G14" s="23">
        <v>703.38</v>
      </c>
      <c r="H14" s="23">
        <v>877.55</v>
      </c>
      <c r="I14" s="23">
        <v>1383.48</v>
      </c>
      <c r="J14" s="23">
        <v>44496.169891357422</v>
      </c>
      <c r="K14" s="24">
        <v>2.4401440289534646E-2</v>
      </c>
      <c r="L14" s="25">
        <f t="shared" si="0"/>
        <v>-4856.8301086425781</v>
      </c>
    </row>
    <row r="15" spans="2:12" s="26" customFormat="1" ht="27.75" customHeight="1" x14ac:dyDescent="0.25">
      <c r="B15" s="22" t="s">
        <v>21</v>
      </c>
      <c r="C15" s="48">
        <v>56.698</v>
      </c>
      <c r="D15" s="49">
        <v>42593.760000000002</v>
      </c>
      <c r="E15" s="50">
        <v>2692.3000946044922</v>
      </c>
      <c r="F15" s="48">
        <v>2.199999988079071E-2</v>
      </c>
      <c r="G15" s="23">
        <v>703.38</v>
      </c>
      <c r="H15" s="23">
        <v>877.55</v>
      </c>
      <c r="I15" s="23">
        <v>1383.48</v>
      </c>
      <c r="J15" s="23">
        <v>44496.169891357422</v>
      </c>
      <c r="K15" s="24">
        <v>2.105931657233371E-2</v>
      </c>
      <c r="L15" s="25">
        <f t="shared" si="0"/>
        <v>1902.4098913574198</v>
      </c>
    </row>
    <row r="16" spans="2:12" s="26" customFormat="1" ht="27.75" customHeight="1" x14ac:dyDescent="0.25">
      <c r="B16" s="22" t="s">
        <v>22</v>
      </c>
      <c r="C16" s="48">
        <v>10.478</v>
      </c>
      <c r="D16" s="49">
        <v>7871.8</v>
      </c>
      <c r="E16" s="50">
        <v>2692.3</v>
      </c>
      <c r="F16" s="48">
        <v>2.2000000000000002E-2</v>
      </c>
      <c r="G16" s="23">
        <v>703.38</v>
      </c>
      <c r="H16" s="23">
        <v>877.55</v>
      </c>
      <c r="I16" s="23">
        <v>1383.48</v>
      </c>
      <c r="J16" s="23">
        <v>44496.170000000006</v>
      </c>
      <c r="K16" s="24">
        <v>3.8918396909705453E-3</v>
      </c>
      <c r="L16" s="25">
        <f t="shared" si="0"/>
        <v>36624.370000000003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2692.3</v>
      </c>
      <c r="F17" s="48">
        <v>2.2000000000000002E-2</v>
      </c>
      <c r="G17" s="23">
        <v>744.88</v>
      </c>
      <c r="H17" s="23">
        <v>929.33</v>
      </c>
      <c r="I17" s="23">
        <v>1444.36</v>
      </c>
      <c r="J17" s="23">
        <v>47687.98</v>
      </c>
      <c r="K17" s="24">
        <v>0</v>
      </c>
      <c r="L17" s="25">
        <f t="shared" si="0"/>
        <v>47687.98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2692.2999999999997</v>
      </c>
      <c r="F18" s="48">
        <v>2.2000000000000002E-2</v>
      </c>
      <c r="G18" s="23">
        <v>744.88</v>
      </c>
      <c r="H18" s="23">
        <v>929.33</v>
      </c>
      <c r="I18" s="23">
        <v>1444.36</v>
      </c>
      <c r="J18" s="23">
        <v>47058.910000000011</v>
      </c>
      <c r="K18" s="24">
        <v>0</v>
      </c>
      <c r="L18" s="25">
        <f t="shared" si="0"/>
        <v>47058.910000000011</v>
      </c>
    </row>
    <row r="19" spans="2:12" s="26" customFormat="1" ht="27.75" customHeight="1" x14ac:dyDescent="0.25">
      <c r="B19" s="22" t="s">
        <v>25</v>
      </c>
      <c r="C19" s="48">
        <v>12.786999999999999</v>
      </c>
      <c r="D19" s="49">
        <v>10159.48</v>
      </c>
      <c r="E19" s="50">
        <v>2692.3000946044922</v>
      </c>
      <c r="F19" s="48">
        <v>2.199999988079071E-2</v>
      </c>
      <c r="G19" s="23">
        <v>744.88</v>
      </c>
      <c r="H19" s="23">
        <v>929.33</v>
      </c>
      <c r="I19" s="23">
        <v>1444.36</v>
      </c>
      <c r="J19" s="23">
        <v>47058.909446716309</v>
      </c>
      <c r="K19" s="24">
        <v>4.7494705458822383E-3</v>
      </c>
      <c r="L19" s="25">
        <f t="shared" si="0"/>
        <v>36899.429446716313</v>
      </c>
    </row>
    <row r="20" spans="2:12" s="26" customFormat="1" ht="27.75" customHeight="1" x14ac:dyDescent="0.25">
      <c r="B20" s="22" t="s">
        <v>26</v>
      </c>
      <c r="C20" s="48">
        <v>69.772999999999996</v>
      </c>
      <c r="D20" s="49">
        <v>55434.96</v>
      </c>
      <c r="E20" s="50">
        <v>2692.2999725341797</v>
      </c>
      <c r="F20" s="48">
        <v>2.199999988079071E-2</v>
      </c>
      <c r="G20" s="23">
        <v>744.88</v>
      </c>
      <c r="H20" s="23">
        <v>929.33</v>
      </c>
      <c r="I20" s="23">
        <v>1444.36</v>
      </c>
      <c r="J20" s="23">
        <v>47058.909446716309</v>
      </c>
      <c r="K20" s="24">
        <v>2.5915760023696322E-2</v>
      </c>
      <c r="L20" s="25">
        <f t="shared" si="0"/>
        <v>-8376.0505532836905</v>
      </c>
    </row>
    <row r="21" spans="2:12" s="26" customFormat="1" ht="27.75" customHeight="1" x14ac:dyDescent="0.25">
      <c r="B21" s="22" t="s">
        <v>27</v>
      </c>
      <c r="C21" s="48">
        <v>91.397999999999996</v>
      </c>
      <c r="D21" s="49">
        <v>72616.160000000003</v>
      </c>
      <c r="E21" s="50">
        <v>2692.2999999999997</v>
      </c>
      <c r="F21" s="48">
        <v>2.2000000000000002E-2</v>
      </c>
      <c r="G21" s="23">
        <v>744.88</v>
      </c>
      <c r="H21" s="23">
        <v>929.33</v>
      </c>
      <c r="I21" s="23">
        <v>1444.36</v>
      </c>
      <c r="J21" s="23">
        <v>47058.91</v>
      </c>
      <c r="K21" s="24">
        <v>3.3947925565501615E-2</v>
      </c>
      <c r="L21" s="25">
        <f t="shared" si="0"/>
        <v>-25557.25</v>
      </c>
    </row>
    <row r="22" spans="2:12" s="26" customFormat="1" ht="27.75" customHeight="1" x14ac:dyDescent="0.25">
      <c r="B22" s="22" t="s">
        <v>28</v>
      </c>
      <c r="C22" s="48">
        <v>113.764</v>
      </c>
      <c r="D22" s="49">
        <v>89443</v>
      </c>
      <c r="E22" s="50">
        <v>2693.3001022338867</v>
      </c>
      <c r="F22" s="48">
        <v>2.199999988079071E-2</v>
      </c>
      <c r="G22" s="23">
        <v>744.88</v>
      </c>
      <c r="H22" s="23">
        <v>929.33</v>
      </c>
      <c r="I22" s="23">
        <v>1444.36</v>
      </c>
      <c r="J22" s="23">
        <v>46585.340354919434</v>
      </c>
      <c r="K22" s="24">
        <v>4.2239630075252825E-2</v>
      </c>
      <c r="L22" s="25">
        <f t="shared" si="0"/>
        <v>-42857.659645080566</v>
      </c>
    </row>
    <row r="23" spans="2:12" s="26" customFormat="1" ht="15" x14ac:dyDescent="0.25">
      <c r="B23" s="27" t="s">
        <v>29</v>
      </c>
      <c r="C23" s="28">
        <f>SUM(C11:C22)</f>
        <v>754.54100000000005</v>
      </c>
      <c r="D23" s="28">
        <f>SUM(D11:D22)</f>
        <v>575250.52</v>
      </c>
      <c r="E23" s="47">
        <f>E22</f>
        <v>2693.3001022338867</v>
      </c>
      <c r="F23" s="30">
        <f>SUM(F11:F22)/12</f>
        <v>2.199999995032946E-2</v>
      </c>
      <c r="G23" s="29"/>
      <c r="H23" s="29"/>
      <c r="I23" s="29"/>
      <c r="J23" s="29">
        <f>SUM(J11:J22)</f>
        <v>551861.91903106694</v>
      </c>
      <c r="K23" s="31">
        <f>SUM(K11:K22)/12</f>
        <v>2.3353599524981356E-2</v>
      </c>
      <c r="L23" s="29">
        <f t="shared" ref="L23" si="1">SUM(L11:L22)</f>
        <v>-23388.600968933104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29а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2019-04-05T10:35:54Z</dcterms:modified>
</cp:coreProperties>
</file>